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Til statped.no/"/>
    </mc:Choice>
  </mc:AlternateContent>
  <xr:revisionPtr revIDLastSave="26" documentId="8_{C267089C-74AB-43AA-B768-DA4B04E922F8}" xr6:coauthVersionLast="47" xr6:coauthVersionMax="47" xr10:uidLastSave="{C79B213B-9C90-49A9-A930-09C2E1E2FDC8}"/>
  <bookViews>
    <workbookView xWindow="33300" yWindow="-14190" windowWidth="25680" windowHeight="17145" xr2:uid="{86DD5C43-9A63-4752-9C00-C4DE2A5AD760}"/>
  </bookViews>
  <sheets>
    <sheet name="Funksjon" sheetId="1" r:id="rId1"/>
    <sheet name="Graf" sheetId="5" r:id="rId2"/>
  </sheets>
  <definedNames>
    <definedName name="a">Funksjon!$B$2</definedName>
    <definedName name="b">Funksjon!$D$2</definedName>
    <definedName name="c_">Funksjon!$F$2</definedName>
    <definedName name="Max.verdi">Funksjon!$D$14</definedName>
    <definedName name="Min.verdi">Funksjon!$B$14</definedName>
    <definedName name="Steg">Funksjon!$F$14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17" i="1" s="1"/>
  <c r="B17" i="1" s="1"/>
  <c r="A62" i="1"/>
  <c r="B62" i="1" s="1"/>
  <c r="A6" i="1"/>
  <c r="C7" i="1"/>
  <c r="E7" i="1" s="1"/>
  <c r="E11" i="1"/>
  <c r="H17" i="1"/>
  <c r="H18" i="1" s="1"/>
  <c r="E10" i="1"/>
  <c r="C10" i="1"/>
  <c r="C4" i="1"/>
  <c r="C5" i="1"/>
  <c r="E8" i="1"/>
  <c r="E4" i="1"/>
  <c r="A63" i="1"/>
  <c r="B63" i="1" s="1"/>
  <c r="A16" i="1"/>
  <c r="B16" i="1" s="1"/>
  <c r="H19" i="1" l="1"/>
  <c r="A65" i="1"/>
  <c r="B65" i="1" s="1"/>
  <c r="A19" i="1"/>
  <c r="B19" i="1" s="1"/>
  <c r="A18" i="1"/>
  <c r="B18" i="1" s="1"/>
  <c r="A64" i="1"/>
  <c r="B64" i="1" s="1"/>
  <c r="H20" i="1" l="1"/>
  <c r="A20" i="1"/>
  <c r="B20" i="1" s="1"/>
  <c r="A66" i="1"/>
  <c r="B66" i="1" s="1"/>
  <c r="A21" i="1" l="1"/>
  <c r="B21" i="1" s="1"/>
  <c r="A67" i="1"/>
  <c r="B67" i="1" s="1"/>
  <c r="H21" i="1"/>
  <c r="A68" i="1" l="1"/>
  <c r="B68" i="1" s="1"/>
  <c r="H22" i="1"/>
  <c r="A22" i="1"/>
  <c r="B22" i="1" s="1"/>
  <c r="A69" i="1" l="1"/>
  <c r="B69" i="1" s="1"/>
  <c r="A23" i="1"/>
  <c r="B23" i="1" s="1"/>
  <c r="H23" i="1"/>
  <c r="H24" i="1" l="1"/>
  <c r="A24" i="1"/>
  <c r="B24" i="1" s="1"/>
  <c r="A70" i="1"/>
  <c r="B70" i="1" s="1"/>
  <c r="H25" i="1" l="1"/>
  <c r="A25" i="1"/>
  <c r="B25" i="1" s="1"/>
  <c r="A71" i="1"/>
  <c r="B71" i="1" s="1"/>
  <c r="A26" i="1" l="1"/>
  <c r="B26" i="1" s="1"/>
  <c r="A72" i="1"/>
  <c r="B72" i="1" s="1"/>
  <c r="H26" i="1"/>
  <c r="A27" i="1" l="1"/>
  <c r="B27" i="1" s="1"/>
  <c r="H27" i="1"/>
  <c r="A73" i="1"/>
  <c r="B73" i="1" s="1"/>
  <c r="H28" i="1" l="1"/>
  <c r="A28" i="1"/>
  <c r="B28" i="1" s="1"/>
  <c r="A74" i="1"/>
  <c r="B74" i="1" s="1"/>
  <c r="H29" i="1" l="1"/>
  <c r="A29" i="1"/>
  <c r="B29" i="1" s="1"/>
  <c r="A75" i="1"/>
  <c r="B75" i="1" s="1"/>
  <c r="H30" i="1" l="1"/>
  <c r="A30" i="1"/>
  <c r="B30" i="1" s="1"/>
  <c r="A76" i="1"/>
  <c r="B76" i="1" s="1"/>
  <c r="H31" i="1" l="1"/>
  <c r="A31" i="1"/>
  <c r="B31" i="1" s="1"/>
  <c r="A77" i="1"/>
  <c r="B77" i="1" s="1"/>
  <c r="H32" i="1" l="1"/>
  <c r="A32" i="1"/>
  <c r="B32" i="1" s="1"/>
  <c r="A78" i="1"/>
  <c r="B78" i="1" s="1"/>
  <c r="A79" i="1" l="1"/>
  <c r="B79" i="1" s="1"/>
  <c r="H33" i="1"/>
  <c r="A33" i="1"/>
  <c r="B33" i="1" s="1"/>
  <c r="A80" i="1" l="1"/>
  <c r="B80" i="1" s="1"/>
  <c r="H34" i="1"/>
  <c r="A34" i="1"/>
  <c r="B34" i="1" s="1"/>
  <c r="A35" i="1" l="1"/>
  <c r="B35" i="1" s="1"/>
  <c r="H35" i="1"/>
  <c r="A81" i="1"/>
  <c r="B81" i="1" s="1"/>
  <c r="A82" i="1" l="1"/>
  <c r="B82" i="1" s="1"/>
  <c r="A36" i="1"/>
  <c r="B36" i="1" s="1"/>
  <c r="H36" i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</calcChain>
</file>

<file path=xl/sharedStrings.xml><?xml version="1.0" encoding="utf-8"?>
<sst xmlns="http://schemas.openxmlformats.org/spreadsheetml/2006/main" count="28" uniqueCount="26">
  <si>
    <t>Verditabell:</t>
  </si>
  <si>
    <t>Teller:</t>
  </si>
  <si>
    <t>steg =</t>
  </si>
  <si>
    <t>f(x) =</t>
  </si>
  <si>
    <t>a =</t>
  </si>
  <si>
    <t>b =</t>
  </si>
  <si>
    <t>c =</t>
  </si>
  <si>
    <t>)</t>
  </si>
  <si>
    <t>(Verditabell brukt i diagrammet:</t>
  </si>
  <si>
    <t>x</t>
  </si>
  <si>
    <t>f(x)</t>
  </si>
  <si>
    <t>Symmetrilinje:</t>
  </si>
  <si>
    <t>f(x) =ax^2 +bx +c    Andregradsfunksjon. Parabel.</t>
  </si>
  <si>
    <t>=&gt;</t>
  </si>
  <si>
    <t>Verdi for f(x) når:   x =</t>
  </si>
  <si>
    <t>Skjæring 2. akse:  f(0) =</t>
  </si>
  <si>
    <t>Verdi for x når:   f(x) =</t>
  </si>
  <si>
    <t>Vekstfarten når:      x =</t>
  </si>
  <si>
    <t>=&gt; dy/dx =</t>
  </si>
  <si>
    <t>x_1 =</t>
  </si>
  <si>
    <t>x_2 =</t>
  </si>
  <si>
    <t>x_sym =</t>
  </si>
  <si>
    <t>f(x_sym) =</t>
  </si>
  <si>
    <t>x_min =</t>
  </si>
  <si>
    <t>x_max =</t>
  </si>
  <si>
    <t>Skjæring 1. akse: f(x) =0 =&gt; abc-formel: x =(-b +-rot(b^2 -4ac)) / 2a 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</si>
</sst>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Courier New"/>
      <family val="3"/>
    </font>
    <font>
      <sz val="12"/>
      <color indexed="8"/>
      <name val="Courier New"/>
      <family val="3"/>
    </font>
    <font>
      <b/>
      <sz val="12"/>
      <name val="Courier New"/>
      <family val="3"/>
    </font>
    <font>
      <b/>
      <sz val="12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  <protection locked="0"/>
    </xf>
  </cellStyleXfs>
  <cellXfs count="13">
    <xf numFmtId="0" fontId="0" fillId="0" borderId="0" xfId="0">
      <alignment vertical="top"/>
      <protection locked="0"/>
    </xf>
    <xf numFmtId="0" fontId="1" fillId="0" borderId="0" xfId="0" applyFont="1" applyProtection="1">
      <alignment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Protection="1">
      <alignment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2" borderId="0" xfId="0" applyFont="1" applyFill="1" applyAlignment="1">
      <alignment horizontal="left" vertical="top"/>
      <protection locked="0"/>
    </xf>
    <xf numFmtId="0" fontId="2" fillId="2" borderId="0" xfId="0" applyFont="1" applyFill="1" applyAlignment="1">
      <alignment horizontal="left" vertical="top"/>
      <protection locked="0"/>
    </xf>
    <xf numFmtId="0" fontId="1" fillId="0" borderId="0" xfId="0" applyFont="1" applyAlignment="1" applyProtection="1">
      <alignment horizontal="right"/>
      <protection hidden="1"/>
    </xf>
    <xf numFmtId="0" fontId="1" fillId="0" borderId="0" xfId="0" quotePrefix="1" applyFont="1" applyProtection="1">
      <alignment vertical="top"/>
      <protection hidden="1"/>
    </xf>
    <xf numFmtId="0" fontId="1" fillId="0" borderId="0" xfId="0" applyFont="1" applyAlignment="1" applyProtection="1">
      <alignment horizontal="center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716649431230611E-2"/>
          <c:y val="4.4067796610169491E-2"/>
          <c:w val="0.95656670113753883"/>
          <c:h val="0.9118644067796609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Funksjon!$A$62:$A$82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Funksjon!$B$62:$B$82</c:f>
              <c:numCache>
                <c:formatCode>General</c:formatCode>
                <c:ptCount val="21"/>
                <c:pt idx="0">
                  <c:v>132</c:v>
                </c:pt>
                <c:pt idx="1">
                  <c:v>110</c:v>
                </c:pt>
                <c:pt idx="2">
                  <c:v>90</c:v>
                </c:pt>
                <c:pt idx="3">
                  <c:v>72</c:v>
                </c:pt>
                <c:pt idx="4">
                  <c:v>56</c:v>
                </c:pt>
                <c:pt idx="5">
                  <c:v>42</c:v>
                </c:pt>
                <c:pt idx="6">
                  <c:v>30</c:v>
                </c:pt>
                <c:pt idx="7">
                  <c:v>20</c:v>
                </c:pt>
                <c:pt idx="8">
                  <c:v>12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12</c:v>
                </c:pt>
                <c:pt idx="16">
                  <c:v>20</c:v>
                </c:pt>
                <c:pt idx="17">
                  <c:v>30</c:v>
                </c:pt>
                <c:pt idx="18">
                  <c:v>42</c:v>
                </c:pt>
                <c:pt idx="19">
                  <c:v>56</c:v>
                </c:pt>
                <c:pt idx="20">
                  <c:v>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72-401D-8C30-54E8AE97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948191"/>
        <c:axId val="1"/>
      </c:scatterChart>
      <c:valAx>
        <c:axId val="986948191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986948191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urier New"/>
          <a:ea typeface="Courier New"/>
          <a:cs typeface="Courier New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382F93-D554-4BC5-BF71-99DDBDA0B606}">
  <sheetPr/>
  <sheetViews>
    <sheetView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06200" cy="70231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9CE7FF-9871-D66B-8E57-E9D895003E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0497-6516-4D13-9118-E317BAC9CF00}">
  <dimension ref="A1:Q83"/>
  <sheetViews>
    <sheetView tabSelected="1" workbookViewId="0"/>
  </sheetViews>
  <sheetFormatPr baseColWidth="10" defaultColWidth="0" defaultRowHeight="15.6" x14ac:dyDescent="0.3"/>
  <cols>
    <col min="1" max="1" width="19.8984375" style="1" customWidth="1"/>
    <col min="2" max="6" width="12.5" style="1" customWidth="1"/>
    <col min="7" max="7" width="12.3984375" style="1" customWidth="1"/>
    <col min="8" max="8" width="12.5" style="1" hidden="1" customWidth="1"/>
    <col min="9" max="17" width="12.5" style="1" customWidth="1"/>
    <col min="18" max="16384" width="12.5" style="1" hidden="1"/>
  </cols>
  <sheetData>
    <row r="1" spans="1:8" x14ac:dyDescent="0.3">
      <c r="A1" s="3" t="s">
        <v>12</v>
      </c>
      <c r="B1" s="3"/>
      <c r="C1" s="3"/>
      <c r="D1" s="3"/>
      <c r="E1" s="3"/>
      <c r="F1" s="3"/>
      <c r="G1" s="3"/>
    </row>
    <row r="2" spans="1:8" ht="16.2" x14ac:dyDescent="0.3">
      <c r="A2" s="5" t="s">
        <v>4</v>
      </c>
      <c r="B2" s="8">
        <v>1</v>
      </c>
      <c r="C2" s="5" t="s">
        <v>5</v>
      </c>
      <c r="D2" s="8">
        <v>-3</v>
      </c>
      <c r="E2" s="5" t="s">
        <v>6</v>
      </c>
      <c r="F2" s="9">
        <v>2</v>
      </c>
      <c r="G2" s="3"/>
    </row>
    <row r="3" spans="1:8" x14ac:dyDescent="0.3">
      <c r="A3" s="4" t="s">
        <v>25</v>
      </c>
      <c r="B3" s="3"/>
      <c r="C3" s="3"/>
      <c r="D3" s="3"/>
      <c r="E3" s="3"/>
      <c r="F3" s="3"/>
      <c r="G3" s="3"/>
    </row>
    <row r="4" spans="1:8" x14ac:dyDescent="0.3">
      <c r="A4" s="3"/>
      <c r="B4" s="5" t="s">
        <v>19</v>
      </c>
      <c r="C4" s="4">
        <f>(-b -SQRT(b^2 -4 *a *c_))/(2 *a)</f>
        <v>1</v>
      </c>
      <c r="D4" s="5" t="s">
        <v>20</v>
      </c>
      <c r="E4" s="4">
        <f>(-b +SQRT(b^2 -4 *a *c_))/(2 *a)</f>
        <v>2</v>
      </c>
      <c r="F4" s="3"/>
      <c r="G4" s="3"/>
    </row>
    <row r="5" spans="1:8" x14ac:dyDescent="0.3">
      <c r="A5" s="4" t="s">
        <v>15</v>
      </c>
      <c r="B5" s="3"/>
      <c r="C5" s="4">
        <f>c_</f>
        <v>2</v>
      </c>
      <c r="D5" s="3"/>
      <c r="E5" s="5"/>
      <c r="F5" s="3"/>
      <c r="G5" s="3"/>
    </row>
    <row r="6" spans="1:8" x14ac:dyDescent="0.3">
      <c r="A6" s="3" t="str">
        <f>IF(a&gt;0,"Bunnpunkt",IF(a&lt;0, "Toppunkt"))</f>
        <v>Bunnpunkt</v>
      </c>
      <c r="B6" s="3"/>
      <c r="C6" s="3"/>
      <c r="D6" s="3"/>
      <c r="E6" s="3"/>
      <c r="F6" s="3"/>
      <c r="G6" s="3"/>
    </row>
    <row r="7" spans="1:8" x14ac:dyDescent="0.3">
      <c r="A7" s="3" t="s">
        <v>11</v>
      </c>
      <c r="B7" s="5" t="s">
        <v>21</v>
      </c>
      <c r="C7" s="4">
        <f>-b/(2*a)</f>
        <v>1.5</v>
      </c>
      <c r="D7" s="3" t="s">
        <v>22</v>
      </c>
      <c r="E7" s="4">
        <f>a*C7^2 +b*C7 +c_</f>
        <v>-0.25</v>
      </c>
      <c r="F7" s="3"/>
      <c r="G7" s="4"/>
    </row>
    <row r="8" spans="1:8" ht="16.2" x14ac:dyDescent="0.3">
      <c r="A8" s="3" t="s">
        <v>14</v>
      </c>
      <c r="B8" s="3"/>
      <c r="C8" s="8">
        <v>4</v>
      </c>
      <c r="D8" s="5" t="s">
        <v>3</v>
      </c>
      <c r="E8" s="4">
        <f>a*C8^2 +b*C8 +c_</f>
        <v>6</v>
      </c>
      <c r="F8" s="3"/>
      <c r="G8" s="3"/>
    </row>
    <row r="9" spans="1:8" ht="16.2" x14ac:dyDescent="0.3">
      <c r="A9" s="4" t="s">
        <v>16</v>
      </c>
      <c r="B9" s="3"/>
      <c r="C9" s="9">
        <v>2</v>
      </c>
      <c r="D9" s="11" t="s">
        <v>13</v>
      </c>
      <c r="E9" s="3"/>
      <c r="F9" s="3"/>
      <c r="G9" s="3"/>
    </row>
    <row r="10" spans="1:8" x14ac:dyDescent="0.3">
      <c r="A10" s="3"/>
      <c r="B10" s="5" t="s">
        <v>19</v>
      </c>
      <c r="C10" s="4">
        <f>(-b -SQRT(b^2 -4 *a *(c_ -C9)))/(2 *a)</f>
        <v>0</v>
      </c>
      <c r="D10" s="5" t="s">
        <v>20</v>
      </c>
      <c r="E10" s="4">
        <f>(-b +SQRT(b^2 -4 *a *(c_ -C9)))/(2 *a)</f>
        <v>3</v>
      </c>
      <c r="F10" s="3"/>
      <c r="G10" s="3"/>
    </row>
    <row r="11" spans="1:8" ht="16.2" x14ac:dyDescent="0.3">
      <c r="A11" s="3" t="s">
        <v>17</v>
      </c>
      <c r="B11" s="12"/>
      <c r="C11" s="8">
        <v>2</v>
      </c>
      <c r="D11" s="11" t="s">
        <v>18</v>
      </c>
      <c r="E11" s="4">
        <f>2*a*C11+b</f>
        <v>1</v>
      </c>
      <c r="F11" s="3"/>
      <c r="G11" s="3"/>
      <c r="H11" s="2"/>
    </row>
    <row r="12" spans="1:8" x14ac:dyDescent="0.3">
      <c r="A12" s="3"/>
      <c r="B12" s="3"/>
      <c r="C12" s="3"/>
      <c r="D12" s="3"/>
      <c r="E12" s="3"/>
      <c r="F12" s="3"/>
      <c r="G12" s="3"/>
    </row>
    <row r="13" spans="1:8" x14ac:dyDescent="0.3">
      <c r="A13" s="3" t="s">
        <v>0</v>
      </c>
      <c r="B13" s="3"/>
      <c r="C13" s="3"/>
      <c r="D13" s="3"/>
      <c r="E13" s="3"/>
      <c r="F13" s="3"/>
      <c r="G13" s="3"/>
    </row>
    <row r="14" spans="1:8" ht="16.2" x14ac:dyDescent="0.3">
      <c r="A14" s="5" t="s">
        <v>23</v>
      </c>
      <c r="B14" s="8">
        <v>-10</v>
      </c>
      <c r="C14" s="5" t="s">
        <v>24</v>
      </c>
      <c r="D14" s="8">
        <v>10</v>
      </c>
      <c r="E14" s="5" t="s">
        <v>2</v>
      </c>
      <c r="F14" s="7">
        <f>(Max.verdi-Min.verdi)/20</f>
        <v>1</v>
      </c>
      <c r="G14" s="3"/>
      <c r="H14" s="1" t="s">
        <v>1</v>
      </c>
    </row>
    <row r="15" spans="1:8" x14ac:dyDescent="0.3">
      <c r="A15" s="5" t="s">
        <v>9</v>
      </c>
      <c r="B15" s="5" t="s">
        <v>10</v>
      </c>
      <c r="C15" s="3"/>
      <c r="D15" s="3"/>
      <c r="E15" s="3"/>
      <c r="F15" s="3"/>
      <c r="G15" s="3"/>
      <c r="H15" s="1">
        <v>0</v>
      </c>
    </row>
    <row r="16" spans="1:8" x14ac:dyDescent="0.3">
      <c r="A16" s="3">
        <f>IF(Min.verdi&gt;=Max.verdi,"x\min &gt;=x\max!",IF(((Min.verdi+H15*Steg)&lt;=Max.verdi),(Min.verdi+H15*Steg), Max.verdi))</f>
        <v>-10</v>
      </c>
      <c r="B16" s="3">
        <f>IF(OR(TYPE(A16)=16,TYPE(A16)=2),"",a*A16^2 +b*A16 +c_)</f>
        <v>132</v>
      </c>
      <c r="C16" s="3"/>
      <c r="D16" s="3"/>
      <c r="E16" s="3"/>
      <c r="F16" s="3"/>
      <c r="G16" s="3"/>
      <c r="H16" s="1">
        <v>1</v>
      </c>
    </row>
    <row r="17" spans="1:9" x14ac:dyDescent="0.3">
      <c r="A17" s="3">
        <f t="shared" ref="A17:A35" si="0">IF(((Min.verdi+H16*Steg)&lt;=Max.verdi),(Min.verdi+H16*Steg),IF(OR(A16=Max.verdi,TYPE(A16)=2)," ",Max.verdi))</f>
        <v>-9</v>
      </c>
      <c r="B17" s="3">
        <f t="shared" ref="B17:B35" si="1">IF(OR(TYPE(A17)=16,TYPE(A17)=2),"",a*A17^2 +b*A17 +c_)</f>
        <v>110</v>
      </c>
      <c r="C17" s="3"/>
      <c r="D17" s="3"/>
      <c r="E17" s="3"/>
      <c r="F17" s="3"/>
      <c r="G17" s="3"/>
      <c r="H17" s="1">
        <f t="shared" ref="H17:H55" si="2">1+H16</f>
        <v>2</v>
      </c>
    </row>
    <row r="18" spans="1:9" x14ac:dyDescent="0.3">
      <c r="A18" s="3">
        <f t="shared" si="0"/>
        <v>-8</v>
      </c>
      <c r="B18" s="3">
        <f t="shared" si="1"/>
        <v>90</v>
      </c>
      <c r="C18" s="3"/>
      <c r="D18" s="3"/>
      <c r="E18" s="3"/>
      <c r="F18" s="3"/>
      <c r="G18" s="3"/>
      <c r="H18" s="1">
        <f t="shared" si="2"/>
        <v>3</v>
      </c>
    </row>
    <row r="19" spans="1:9" x14ac:dyDescent="0.3">
      <c r="A19" s="3">
        <f t="shared" si="0"/>
        <v>-7</v>
      </c>
      <c r="B19" s="3">
        <f t="shared" si="1"/>
        <v>72</v>
      </c>
      <c r="C19" s="3"/>
      <c r="D19" s="3"/>
      <c r="E19" s="3"/>
      <c r="F19" s="3"/>
      <c r="G19" s="3"/>
      <c r="H19" s="1">
        <f t="shared" si="2"/>
        <v>4</v>
      </c>
    </row>
    <row r="20" spans="1:9" x14ac:dyDescent="0.3">
      <c r="A20" s="3">
        <f t="shared" si="0"/>
        <v>-6</v>
      </c>
      <c r="B20" s="3">
        <f t="shared" si="1"/>
        <v>56</v>
      </c>
      <c r="C20" s="3"/>
      <c r="D20" s="3"/>
      <c r="E20" s="3"/>
      <c r="F20" s="3"/>
      <c r="G20" s="3"/>
      <c r="H20" s="1">
        <f t="shared" si="2"/>
        <v>5</v>
      </c>
    </row>
    <row r="21" spans="1:9" x14ac:dyDescent="0.3">
      <c r="A21" s="3">
        <f t="shared" si="0"/>
        <v>-5</v>
      </c>
      <c r="B21" s="3">
        <f t="shared" si="1"/>
        <v>42</v>
      </c>
      <c r="C21" s="3"/>
      <c r="D21" s="3"/>
      <c r="E21" s="3"/>
      <c r="F21" s="3"/>
      <c r="G21" s="3"/>
      <c r="H21" s="1">
        <f t="shared" si="2"/>
        <v>6</v>
      </c>
    </row>
    <row r="22" spans="1:9" x14ac:dyDescent="0.3">
      <c r="A22" s="3">
        <f t="shared" si="0"/>
        <v>-4</v>
      </c>
      <c r="B22" s="3">
        <f t="shared" si="1"/>
        <v>30</v>
      </c>
      <c r="C22" s="3"/>
      <c r="D22" s="3"/>
      <c r="E22" s="3"/>
      <c r="F22" s="3"/>
      <c r="G22" s="3"/>
      <c r="H22" s="1">
        <f t="shared" si="2"/>
        <v>7</v>
      </c>
    </row>
    <row r="23" spans="1:9" x14ac:dyDescent="0.3">
      <c r="A23" s="3">
        <f t="shared" si="0"/>
        <v>-3</v>
      </c>
      <c r="B23" s="3">
        <f t="shared" si="1"/>
        <v>20</v>
      </c>
      <c r="C23" s="3"/>
      <c r="D23" s="3"/>
      <c r="E23" s="3"/>
      <c r="F23" s="10"/>
      <c r="G23" s="4"/>
      <c r="H23" s="1">
        <f t="shared" si="2"/>
        <v>8</v>
      </c>
      <c r="I23" s="6"/>
    </row>
    <row r="24" spans="1:9" x14ac:dyDescent="0.3">
      <c r="A24" s="3">
        <f t="shared" si="0"/>
        <v>-2</v>
      </c>
      <c r="B24" s="3">
        <f t="shared" si="1"/>
        <v>12</v>
      </c>
      <c r="C24" s="3"/>
      <c r="D24" s="3"/>
      <c r="E24" s="3"/>
      <c r="F24" s="3"/>
      <c r="G24" s="3"/>
      <c r="H24" s="1">
        <f t="shared" si="2"/>
        <v>9</v>
      </c>
    </row>
    <row r="25" spans="1:9" x14ac:dyDescent="0.3">
      <c r="A25" s="3">
        <f t="shared" si="0"/>
        <v>-1</v>
      </c>
      <c r="B25" s="3">
        <f t="shared" si="1"/>
        <v>6</v>
      </c>
      <c r="C25" s="3"/>
      <c r="D25" s="3"/>
      <c r="E25" s="3"/>
      <c r="F25" s="3"/>
      <c r="G25" s="3"/>
      <c r="H25" s="1">
        <f t="shared" si="2"/>
        <v>10</v>
      </c>
    </row>
    <row r="26" spans="1:9" x14ac:dyDescent="0.3">
      <c r="A26" s="3">
        <f t="shared" si="0"/>
        <v>0</v>
      </c>
      <c r="B26" s="3">
        <f t="shared" si="1"/>
        <v>2</v>
      </c>
      <c r="C26" s="3"/>
      <c r="D26" s="3"/>
      <c r="E26" s="3"/>
      <c r="F26" s="3"/>
      <c r="G26" s="3"/>
      <c r="H26" s="1">
        <f t="shared" si="2"/>
        <v>11</v>
      </c>
    </row>
    <row r="27" spans="1:9" x14ac:dyDescent="0.3">
      <c r="A27" s="3">
        <f t="shared" si="0"/>
        <v>1</v>
      </c>
      <c r="B27" s="3">
        <f t="shared" si="1"/>
        <v>0</v>
      </c>
      <c r="C27" s="3"/>
      <c r="D27" s="3"/>
      <c r="E27" s="3"/>
      <c r="F27" s="3"/>
      <c r="G27" s="3"/>
      <c r="H27" s="1">
        <f t="shared" si="2"/>
        <v>12</v>
      </c>
    </row>
    <row r="28" spans="1:9" x14ac:dyDescent="0.3">
      <c r="A28" s="3">
        <f t="shared" si="0"/>
        <v>2</v>
      </c>
      <c r="B28" s="3">
        <f t="shared" si="1"/>
        <v>0</v>
      </c>
      <c r="C28" s="3"/>
      <c r="D28" s="3"/>
      <c r="E28" s="3"/>
      <c r="F28" s="3"/>
      <c r="G28" s="3"/>
      <c r="H28" s="1">
        <f t="shared" si="2"/>
        <v>13</v>
      </c>
    </row>
    <row r="29" spans="1:9" x14ac:dyDescent="0.3">
      <c r="A29" s="3">
        <f t="shared" si="0"/>
        <v>3</v>
      </c>
      <c r="B29" s="3">
        <f t="shared" si="1"/>
        <v>2</v>
      </c>
      <c r="C29" s="3"/>
      <c r="D29" s="3"/>
      <c r="E29" s="3"/>
      <c r="F29" s="3"/>
      <c r="G29" s="3"/>
      <c r="H29" s="1">
        <f t="shared" si="2"/>
        <v>14</v>
      </c>
    </row>
    <row r="30" spans="1:9" x14ac:dyDescent="0.3">
      <c r="A30" s="3">
        <f t="shared" si="0"/>
        <v>4</v>
      </c>
      <c r="B30" s="3">
        <f t="shared" si="1"/>
        <v>6</v>
      </c>
      <c r="C30" s="3"/>
      <c r="D30" s="3"/>
      <c r="E30" s="3"/>
      <c r="F30" s="3"/>
      <c r="G30" s="3"/>
      <c r="H30" s="1">
        <f t="shared" si="2"/>
        <v>15</v>
      </c>
    </row>
    <row r="31" spans="1:9" x14ac:dyDescent="0.3">
      <c r="A31" s="3">
        <f t="shared" si="0"/>
        <v>5</v>
      </c>
      <c r="B31" s="3">
        <f t="shared" si="1"/>
        <v>12</v>
      </c>
      <c r="C31" s="3"/>
      <c r="D31" s="3"/>
      <c r="E31" s="3"/>
      <c r="F31" s="3"/>
      <c r="G31" s="3"/>
      <c r="H31" s="1">
        <f t="shared" si="2"/>
        <v>16</v>
      </c>
    </row>
    <row r="32" spans="1:9" x14ac:dyDescent="0.3">
      <c r="A32" s="3">
        <f t="shared" si="0"/>
        <v>6</v>
      </c>
      <c r="B32" s="3">
        <f t="shared" si="1"/>
        <v>20</v>
      </c>
      <c r="C32" s="3"/>
      <c r="D32" s="3"/>
      <c r="E32" s="3"/>
      <c r="F32" s="3"/>
      <c r="G32" s="3"/>
      <c r="H32" s="1">
        <f t="shared" si="2"/>
        <v>17</v>
      </c>
    </row>
    <row r="33" spans="1:8" x14ac:dyDescent="0.3">
      <c r="A33" s="3">
        <f t="shared" si="0"/>
        <v>7</v>
      </c>
      <c r="B33" s="3">
        <f t="shared" si="1"/>
        <v>30</v>
      </c>
      <c r="C33" s="3"/>
      <c r="D33" s="3"/>
      <c r="E33" s="3"/>
      <c r="F33" s="3"/>
      <c r="G33" s="3"/>
      <c r="H33" s="1">
        <f t="shared" si="2"/>
        <v>18</v>
      </c>
    </row>
    <row r="34" spans="1:8" x14ac:dyDescent="0.3">
      <c r="A34" s="3">
        <f t="shared" si="0"/>
        <v>8</v>
      </c>
      <c r="B34" s="3">
        <f t="shared" si="1"/>
        <v>42</v>
      </c>
      <c r="C34" s="3"/>
      <c r="D34" s="3"/>
      <c r="E34" s="3"/>
      <c r="F34" s="3"/>
      <c r="G34" s="3"/>
      <c r="H34" s="1">
        <f t="shared" si="2"/>
        <v>19</v>
      </c>
    </row>
    <row r="35" spans="1:8" x14ac:dyDescent="0.3">
      <c r="A35" s="3">
        <f t="shared" si="0"/>
        <v>9</v>
      </c>
      <c r="B35" s="3">
        <f t="shared" si="1"/>
        <v>56</v>
      </c>
      <c r="C35" s="3"/>
      <c r="D35" s="3"/>
      <c r="E35" s="3"/>
      <c r="F35" s="3"/>
      <c r="G35" s="3"/>
      <c r="H35" s="1">
        <f t="shared" si="2"/>
        <v>20</v>
      </c>
    </row>
    <row r="36" spans="1:8" x14ac:dyDescent="0.3">
      <c r="A36" s="3">
        <f>IF(((Min.verdi+H35*Steg)&lt;=Max.verdi),(Min.verdi+H35*Steg),IF(OR(A35=Max.verdi,TYPE(A35)=2)," ",Max.verdi))</f>
        <v>10</v>
      </c>
      <c r="B36" s="3">
        <f>IF(OR(TYPE(A36)=16,TYPE(A36)=2),"",a*A36^2 +b*A36 +c_)</f>
        <v>72</v>
      </c>
      <c r="C36" s="3"/>
      <c r="D36" s="3"/>
      <c r="E36" s="3"/>
      <c r="F36" s="3"/>
      <c r="G36" s="3"/>
      <c r="H36" s="1">
        <f t="shared" si="2"/>
        <v>21</v>
      </c>
    </row>
    <row r="37" spans="1:8" x14ac:dyDescent="0.3">
      <c r="A37" s="3"/>
      <c r="B37" s="3"/>
      <c r="C37" s="3"/>
      <c r="D37" s="3"/>
      <c r="E37" s="3"/>
      <c r="F37" s="3"/>
      <c r="G37" s="3"/>
      <c r="H37" s="1">
        <f t="shared" si="2"/>
        <v>22</v>
      </c>
    </row>
    <row r="38" spans="1:8" x14ac:dyDescent="0.3">
      <c r="A38" s="3"/>
      <c r="B38" s="3"/>
      <c r="C38" s="3"/>
      <c r="D38" s="3"/>
      <c r="E38" s="3"/>
      <c r="F38" s="3"/>
      <c r="G38" s="3"/>
      <c r="H38" s="1">
        <f t="shared" si="2"/>
        <v>23</v>
      </c>
    </row>
    <row r="39" spans="1:8" x14ac:dyDescent="0.3">
      <c r="A39" s="3"/>
      <c r="B39" s="3"/>
      <c r="C39" s="3"/>
      <c r="D39" s="3"/>
      <c r="E39" s="3"/>
      <c r="F39" s="3"/>
      <c r="G39" s="3"/>
      <c r="H39" s="1">
        <f t="shared" si="2"/>
        <v>24</v>
      </c>
    </row>
    <row r="40" spans="1:8" x14ac:dyDescent="0.3">
      <c r="A40" s="3"/>
      <c r="B40" s="3"/>
      <c r="C40" s="3"/>
      <c r="D40" s="3"/>
      <c r="E40" s="3"/>
      <c r="F40" s="3"/>
      <c r="G40" s="3"/>
      <c r="H40" s="1">
        <f t="shared" si="2"/>
        <v>25</v>
      </c>
    </row>
    <row r="41" spans="1:8" x14ac:dyDescent="0.3">
      <c r="A41" s="3"/>
      <c r="B41" s="3"/>
      <c r="C41" s="3"/>
      <c r="D41" s="3"/>
      <c r="E41" s="3"/>
      <c r="F41" s="3"/>
      <c r="G41" s="3"/>
      <c r="H41" s="1">
        <f t="shared" si="2"/>
        <v>26</v>
      </c>
    </row>
    <row r="42" spans="1:8" x14ac:dyDescent="0.3">
      <c r="A42" s="3"/>
      <c r="B42" s="3"/>
      <c r="C42" s="3"/>
      <c r="D42" s="3"/>
      <c r="E42" s="3"/>
      <c r="F42" s="3"/>
      <c r="G42" s="3"/>
      <c r="H42" s="1">
        <f t="shared" si="2"/>
        <v>27</v>
      </c>
    </row>
    <row r="43" spans="1:8" x14ac:dyDescent="0.3">
      <c r="A43" s="3"/>
      <c r="B43" s="3"/>
      <c r="C43" s="3"/>
      <c r="D43" s="3"/>
      <c r="E43" s="3"/>
      <c r="F43" s="3"/>
      <c r="G43" s="3"/>
      <c r="H43" s="1">
        <f t="shared" si="2"/>
        <v>28</v>
      </c>
    </row>
    <row r="44" spans="1:8" x14ac:dyDescent="0.3">
      <c r="A44" s="3"/>
      <c r="B44" s="3"/>
      <c r="C44" s="3"/>
      <c r="D44" s="3"/>
      <c r="E44" s="3"/>
      <c r="F44" s="3"/>
      <c r="G44" s="3"/>
      <c r="H44" s="1">
        <f t="shared" si="2"/>
        <v>29</v>
      </c>
    </row>
    <row r="45" spans="1:8" x14ac:dyDescent="0.3">
      <c r="A45" s="3"/>
      <c r="B45" s="3"/>
      <c r="C45" s="3"/>
      <c r="D45" s="3"/>
      <c r="E45" s="3"/>
      <c r="F45" s="3"/>
      <c r="G45" s="3"/>
      <c r="H45" s="1">
        <f t="shared" si="2"/>
        <v>30</v>
      </c>
    </row>
    <row r="46" spans="1:8" x14ac:dyDescent="0.3">
      <c r="A46" s="3"/>
      <c r="B46" s="3"/>
      <c r="C46" s="3"/>
      <c r="D46" s="3"/>
      <c r="E46" s="3"/>
      <c r="F46" s="3"/>
      <c r="G46" s="3"/>
      <c r="H46" s="1">
        <f t="shared" si="2"/>
        <v>31</v>
      </c>
    </row>
    <row r="47" spans="1:8" x14ac:dyDescent="0.3">
      <c r="A47" s="3"/>
      <c r="B47" s="3"/>
      <c r="C47" s="3"/>
      <c r="D47" s="3"/>
      <c r="E47" s="3"/>
      <c r="F47" s="3"/>
      <c r="G47" s="3"/>
      <c r="H47" s="1">
        <f t="shared" si="2"/>
        <v>32</v>
      </c>
    </row>
    <row r="48" spans="1:8" x14ac:dyDescent="0.3">
      <c r="A48" s="3"/>
      <c r="B48" s="3"/>
      <c r="C48" s="3"/>
      <c r="D48" s="3"/>
      <c r="E48" s="3"/>
      <c r="F48" s="3"/>
      <c r="G48" s="3"/>
      <c r="H48" s="1">
        <f t="shared" si="2"/>
        <v>33</v>
      </c>
    </row>
    <row r="49" spans="1:8" x14ac:dyDescent="0.3">
      <c r="A49" s="3"/>
      <c r="B49" s="3"/>
      <c r="C49" s="3"/>
      <c r="D49" s="3"/>
      <c r="E49" s="3"/>
      <c r="F49" s="3"/>
      <c r="G49" s="3"/>
      <c r="H49" s="1">
        <f t="shared" si="2"/>
        <v>34</v>
      </c>
    </row>
    <row r="50" spans="1:8" x14ac:dyDescent="0.3">
      <c r="A50" s="3"/>
      <c r="B50" s="3"/>
      <c r="C50" s="3"/>
      <c r="D50" s="3"/>
      <c r="E50" s="3"/>
      <c r="F50" s="3"/>
      <c r="G50" s="3"/>
      <c r="H50" s="1">
        <f t="shared" si="2"/>
        <v>35</v>
      </c>
    </row>
    <row r="51" spans="1:8" x14ac:dyDescent="0.3">
      <c r="A51" s="3"/>
      <c r="B51" s="3"/>
      <c r="C51" s="3"/>
      <c r="D51" s="3"/>
      <c r="E51" s="3"/>
      <c r="F51" s="3"/>
      <c r="G51" s="3"/>
      <c r="H51" s="1">
        <f t="shared" si="2"/>
        <v>36</v>
      </c>
    </row>
    <row r="52" spans="1:8" x14ac:dyDescent="0.3">
      <c r="A52" s="3"/>
      <c r="B52" s="3"/>
      <c r="C52" s="3"/>
      <c r="D52" s="3"/>
      <c r="E52" s="3"/>
      <c r="F52" s="3"/>
      <c r="G52" s="3"/>
      <c r="H52" s="1">
        <f t="shared" si="2"/>
        <v>37</v>
      </c>
    </row>
    <row r="53" spans="1:8" x14ac:dyDescent="0.3">
      <c r="A53" s="3"/>
      <c r="B53" s="3"/>
      <c r="C53" s="3"/>
      <c r="D53" s="3"/>
      <c r="E53" s="3"/>
      <c r="F53" s="3"/>
      <c r="G53" s="3"/>
      <c r="H53" s="1">
        <f t="shared" si="2"/>
        <v>38</v>
      </c>
    </row>
    <row r="54" spans="1:8" x14ac:dyDescent="0.3">
      <c r="A54" s="3"/>
      <c r="B54" s="3"/>
      <c r="C54" s="3"/>
      <c r="D54" s="3"/>
      <c r="E54" s="3"/>
      <c r="F54" s="3"/>
      <c r="G54" s="3"/>
      <c r="H54" s="1">
        <f t="shared" si="2"/>
        <v>39</v>
      </c>
    </row>
    <row r="55" spans="1:8" x14ac:dyDescent="0.3">
      <c r="A55" s="3"/>
      <c r="B55" s="3"/>
      <c r="C55" s="3"/>
      <c r="D55" s="3"/>
      <c r="E55" s="3"/>
      <c r="F55" s="3"/>
      <c r="G55" s="3"/>
      <c r="H55" s="1">
        <f t="shared" si="2"/>
        <v>40</v>
      </c>
    </row>
    <row r="56" spans="1:8" x14ac:dyDescent="0.3">
      <c r="A56" s="3"/>
      <c r="B56" s="3"/>
      <c r="C56" s="3"/>
      <c r="D56" s="3"/>
      <c r="E56" s="3"/>
      <c r="F56" s="3"/>
      <c r="G56" s="3"/>
    </row>
    <row r="57" spans="1:8" x14ac:dyDescent="0.3">
      <c r="A57" s="3"/>
      <c r="B57" s="3"/>
      <c r="C57" s="3"/>
      <c r="D57" s="3"/>
      <c r="E57" s="3"/>
      <c r="F57" s="3"/>
      <c r="G57" s="3"/>
    </row>
    <row r="58" spans="1:8" x14ac:dyDescent="0.3">
      <c r="A58" s="3"/>
      <c r="B58" s="3"/>
      <c r="C58" s="3"/>
      <c r="D58" s="3"/>
      <c r="E58" s="3"/>
      <c r="F58" s="3"/>
      <c r="G58" s="3"/>
    </row>
    <row r="59" spans="1:8" x14ac:dyDescent="0.3">
      <c r="A59" s="3"/>
      <c r="B59" s="3"/>
      <c r="C59" s="3"/>
      <c r="D59" s="3"/>
      <c r="E59" s="3"/>
      <c r="F59" s="3"/>
      <c r="G59" s="3"/>
    </row>
    <row r="60" spans="1:8" x14ac:dyDescent="0.3">
      <c r="A60" s="3"/>
      <c r="B60" s="3"/>
      <c r="C60" s="3"/>
      <c r="D60" s="3"/>
      <c r="E60" s="3"/>
      <c r="F60" s="3"/>
      <c r="G60" s="3"/>
    </row>
    <row r="61" spans="1:8" x14ac:dyDescent="0.3">
      <c r="A61" s="3" t="s">
        <v>8</v>
      </c>
      <c r="B61" s="3"/>
      <c r="C61" s="3"/>
      <c r="D61" s="3"/>
      <c r="E61" s="3"/>
      <c r="F61" s="3"/>
      <c r="G61" s="3"/>
    </row>
    <row r="62" spans="1:8" x14ac:dyDescent="0.3">
      <c r="A62" s="3">
        <f>IF(Min.verdi=Max.verdi,"x\min =x\max!",IF(((Min.verdi+H15*Steg)&lt;=Max.verdi),(Min.verdi+H15*Steg), Max.verdi))</f>
        <v>-10</v>
      </c>
      <c r="B62" s="3">
        <f t="shared" ref="B62:B81" si="3">a*A62^2 +b*A62 +c_</f>
        <v>132</v>
      </c>
      <c r="C62" s="3"/>
      <c r="D62" s="3"/>
      <c r="E62" s="3"/>
      <c r="F62" s="3"/>
      <c r="G62" s="3"/>
    </row>
    <row r="63" spans="1:8" x14ac:dyDescent="0.3">
      <c r="A63" s="3">
        <f t="shared" ref="A63:A81" si="4">IF(Min.verdi=Max.verdi,"x\min =x\max!",IF(((Min.verdi+H16*Steg)&lt;=Max.verdi),(Min.verdi+H16*Steg), Max.verdi))</f>
        <v>-9</v>
      </c>
      <c r="B63" s="3">
        <f t="shared" si="3"/>
        <v>110</v>
      </c>
      <c r="C63" s="3"/>
      <c r="D63" s="3"/>
      <c r="E63" s="3"/>
      <c r="F63" s="3"/>
      <c r="G63" s="3"/>
    </row>
    <row r="64" spans="1:8" x14ac:dyDescent="0.3">
      <c r="A64" s="3">
        <f t="shared" si="4"/>
        <v>-8</v>
      </c>
      <c r="B64" s="3">
        <f t="shared" si="3"/>
        <v>90</v>
      </c>
      <c r="C64" s="3"/>
      <c r="D64" s="3"/>
      <c r="E64" s="3"/>
      <c r="F64" s="3"/>
      <c r="G64" s="3"/>
    </row>
    <row r="65" spans="1:7" x14ac:dyDescent="0.3">
      <c r="A65" s="3">
        <f t="shared" si="4"/>
        <v>-7</v>
      </c>
      <c r="B65" s="3">
        <f t="shared" si="3"/>
        <v>72</v>
      </c>
      <c r="C65" s="3"/>
      <c r="D65" s="3"/>
      <c r="E65" s="3"/>
      <c r="F65" s="3"/>
      <c r="G65" s="3"/>
    </row>
    <row r="66" spans="1:7" x14ac:dyDescent="0.3">
      <c r="A66" s="3">
        <f t="shared" si="4"/>
        <v>-6</v>
      </c>
      <c r="B66" s="3">
        <f t="shared" si="3"/>
        <v>56</v>
      </c>
      <c r="C66" s="3"/>
      <c r="D66" s="3"/>
      <c r="E66" s="3"/>
      <c r="F66" s="3"/>
      <c r="G66" s="3"/>
    </row>
    <row r="67" spans="1:7" x14ac:dyDescent="0.3">
      <c r="A67" s="3">
        <f t="shared" si="4"/>
        <v>-5</v>
      </c>
      <c r="B67" s="3">
        <f t="shared" si="3"/>
        <v>42</v>
      </c>
      <c r="C67" s="3"/>
      <c r="D67" s="3"/>
      <c r="E67" s="3"/>
      <c r="F67" s="3"/>
      <c r="G67" s="3"/>
    </row>
    <row r="68" spans="1:7" x14ac:dyDescent="0.3">
      <c r="A68" s="3">
        <f t="shared" si="4"/>
        <v>-4</v>
      </c>
      <c r="B68" s="3">
        <f t="shared" si="3"/>
        <v>30</v>
      </c>
      <c r="C68" s="3"/>
      <c r="D68" s="3"/>
      <c r="E68" s="3"/>
      <c r="F68" s="3"/>
      <c r="G68" s="3"/>
    </row>
    <row r="69" spans="1:7" x14ac:dyDescent="0.3">
      <c r="A69" s="3">
        <f t="shared" si="4"/>
        <v>-3</v>
      </c>
      <c r="B69" s="3">
        <f t="shared" si="3"/>
        <v>20</v>
      </c>
      <c r="C69" s="3"/>
      <c r="D69" s="3"/>
      <c r="E69" s="3"/>
      <c r="F69" s="3"/>
      <c r="G69" s="3"/>
    </row>
    <row r="70" spans="1:7" x14ac:dyDescent="0.3">
      <c r="A70" s="3">
        <f t="shared" si="4"/>
        <v>-2</v>
      </c>
      <c r="B70" s="3">
        <f t="shared" si="3"/>
        <v>12</v>
      </c>
      <c r="C70" s="3"/>
      <c r="D70" s="3"/>
      <c r="E70" s="3"/>
      <c r="F70" s="3"/>
      <c r="G70" s="3"/>
    </row>
    <row r="71" spans="1:7" x14ac:dyDescent="0.3">
      <c r="A71" s="3">
        <f t="shared" si="4"/>
        <v>-1</v>
      </c>
      <c r="B71" s="3">
        <f t="shared" si="3"/>
        <v>6</v>
      </c>
      <c r="C71" s="3"/>
      <c r="D71" s="3"/>
      <c r="E71" s="3"/>
      <c r="F71" s="3"/>
      <c r="G71" s="3"/>
    </row>
    <row r="72" spans="1:7" x14ac:dyDescent="0.3">
      <c r="A72" s="3">
        <f t="shared" si="4"/>
        <v>0</v>
      </c>
      <c r="B72" s="3">
        <f t="shared" si="3"/>
        <v>2</v>
      </c>
      <c r="C72" s="3"/>
      <c r="D72" s="3"/>
      <c r="E72" s="3"/>
      <c r="F72" s="3"/>
      <c r="G72" s="3"/>
    </row>
    <row r="73" spans="1:7" x14ac:dyDescent="0.3">
      <c r="A73" s="3">
        <f t="shared" si="4"/>
        <v>1</v>
      </c>
      <c r="B73" s="3">
        <f t="shared" si="3"/>
        <v>0</v>
      </c>
      <c r="C73" s="3"/>
      <c r="D73" s="3"/>
      <c r="E73" s="3"/>
      <c r="F73" s="3"/>
      <c r="G73" s="3"/>
    </row>
    <row r="74" spans="1:7" x14ac:dyDescent="0.3">
      <c r="A74" s="3">
        <f t="shared" si="4"/>
        <v>2</v>
      </c>
      <c r="B74" s="3">
        <f t="shared" si="3"/>
        <v>0</v>
      </c>
      <c r="C74" s="3"/>
      <c r="D74" s="3"/>
      <c r="E74" s="3"/>
      <c r="F74" s="3"/>
      <c r="G74" s="3"/>
    </row>
    <row r="75" spans="1:7" x14ac:dyDescent="0.3">
      <c r="A75" s="3">
        <f t="shared" si="4"/>
        <v>3</v>
      </c>
      <c r="B75" s="3">
        <f t="shared" si="3"/>
        <v>2</v>
      </c>
      <c r="C75" s="3"/>
      <c r="D75" s="3"/>
      <c r="E75" s="3"/>
      <c r="F75" s="3"/>
      <c r="G75" s="3"/>
    </row>
    <row r="76" spans="1:7" x14ac:dyDescent="0.3">
      <c r="A76" s="3">
        <f t="shared" si="4"/>
        <v>4</v>
      </c>
      <c r="B76" s="3">
        <f t="shared" si="3"/>
        <v>6</v>
      </c>
      <c r="C76" s="3"/>
      <c r="D76" s="3"/>
      <c r="E76" s="3"/>
      <c r="F76" s="3"/>
      <c r="G76" s="3"/>
    </row>
    <row r="77" spans="1:7" x14ac:dyDescent="0.3">
      <c r="A77" s="3">
        <f t="shared" si="4"/>
        <v>5</v>
      </c>
      <c r="B77" s="3">
        <f t="shared" si="3"/>
        <v>12</v>
      </c>
      <c r="C77" s="3"/>
      <c r="D77" s="3"/>
      <c r="E77" s="3"/>
      <c r="F77" s="3"/>
      <c r="G77" s="3"/>
    </row>
    <row r="78" spans="1:7" x14ac:dyDescent="0.3">
      <c r="A78" s="3">
        <f t="shared" si="4"/>
        <v>6</v>
      </c>
      <c r="B78" s="3">
        <f t="shared" si="3"/>
        <v>20</v>
      </c>
      <c r="C78" s="3"/>
      <c r="D78" s="3"/>
      <c r="E78" s="3"/>
      <c r="F78" s="3"/>
      <c r="G78" s="3"/>
    </row>
    <row r="79" spans="1:7" x14ac:dyDescent="0.3">
      <c r="A79" s="3">
        <f t="shared" si="4"/>
        <v>7</v>
      </c>
      <c r="B79" s="3">
        <f t="shared" si="3"/>
        <v>30</v>
      </c>
      <c r="C79" s="3"/>
      <c r="D79" s="3"/>
      <c r="E79" s="3"/>
      <c r="F79" s="3"/>
      <c r="G79" s="3"/>
    </row>
    <row r="80" spans="1:7" x14ac:dyDescent="0.3">
      <c r="A80" s="3">
        <f t="shared" si="4"/>
        <v>8</v>
      </c>
      <c r="B80" s="3">
        <f t="shared" si="3"/>
        <v>42</v>
      </c>
      <c r="C80" s="3"/>
      <c r="D80" s="3"/>
      <c r="E80" s="3"/>
      <c r="F80" s="3"/>
      <c r="G80" s="3"/>
    </row>
    <row r="81" spans="1:7" x14ac:dyDescent="0.3">
      <c r="A81" s="3">
        <f t="shared" si="4"/>
        <v>9</v>
      </c>
      <c r="B81" s="3">
        <f t="shared" si="3"/>
        <v>56</v>
      </c>
      <c r="C81" s="3"/>
      <c r="D81" s="3"/>
      <c r="E81" s="3"/>
      <c r="F81" s="3"/>
      <c r="G81" s="3"/>
    </row>
    <row r="82" spans="1:7" x14ac:dyDescent="0.3">
      <c r="A82" s="3">
        <f>IF(Min.verdi=Max.verdi,"x\min =x\max!",IF(((Min.verdi+H35*Steg)&lt;=Max.verdi),(Min.verdi+H35*Steg), Max.verdi))</f>
        <v>10</v>
      </c>
      <c r="B82" s="3">
        <f>a*A82^2 +b*A82 +c_</f>
        <v>72</v>
      </c>
      <c r="C82" s="3" t="s">
        <v>7</v>
      </c>
      <c r="D82" s="3"/>
      <c r="E82" s="3"/>
      <c r="F82" s="3"/>
      <c r="G82" s="3"/>
    </row>
    <row r="83" spans="1:7" x14ac:dyDescent="0.3">
      <c r="A83" s="3"/>
      <c r="B83" s="3"/>
      <c r="C83" s="3"/>
      <c r="D83" s="3"/>
      <c r="E83" s="3"/>
      <c r="F83" s="3"/>
      <c r="G83" s="3"/>
    </row>
  </sheetData>
  <sheetProtection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6</vt:i4>
      </vt:variant>
    </vt:vector>
  </HeadingPairs>
  <TitlesOfParts>
    <vt:vector size="8" baseType="lpstr">
      <vt:lpstr>Funksjon</vt:lpstr>
      <vt:lpstr>Graf</vt:lpstr>
      <vt:lpstr>a</vt:lpstr>
      <vt:lpstr>b</vt:lpstr>
      <vt:lpstr>c_</vt:lpstr>
      <vt:lpstr>Max.verdi</vt:lpstr>
      <vt:lpstr>Min.verdi</vt:lpstr>
      <vt:lpstr>Steg</vt:lpstr>
    </vt:vector>
  </TitlesOfParts>
  <Company>Gml. Hovsetervei 3, 0768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RandK</dc:creator>
  <cp:lastModifiedBy>Astri Strand Lindbæck</cp:lastModifiedBy>
  <cp:lastPrinted>1999-06-25T08:33:34Z</cp:lastPrinted>
  <dcterms:created xsi:type="dcterms:W3CDTF">1999-06-08T08:56:16Z</dcterms:created>
  <dcterms:modified xsi:type="dcterms:W3CDTF">2025-07-30T12:19:22Z</dcterms:modified>
</cp:coreProperties>
</file>